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725"/>
  <workbookPr showInkAnnotation="0" autoCompressPictures="0"/>
  <bookViews>
    <workbookView xWindow="0" yWindow="0" windowWidth="25600" windowHeight="15540" tabRatio="500"/>
  </bookViews>
  <sheets>
    <sheet name="Mine Instance Data" sheetId="4" r:id="rId1"/>
    <sheet name="Simulation Data" sheetId="2" r:id="rId2"/>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95" i="4" l="1"/>
  <c r="D96" i="4"/>
</calcChain>
</file>

<file path=xl/sharedStrings.xml><?xml version="1.0" encoding="utf-8"?>
<sst xmlns="http://schemas.openxmlformats.org/spreadsheetml/2006/main" count="238" uniqueCount="112">
  <si>
    <t>P1</t>
  </si>
  <si>
    <t>P2</t>
  </si>
  <si>
    <t>G1</t>
  </si>
  <si>
    <t>G2</t>
  </si>
  <si>
    <t>G3</t>
  </si>
  <si>
    <t>G4</t>
  </si>
  <si>
    <t>G5</t>
  </si>
  <si>
    <t>B1</t>
  </si>
  <si>
    <t>B2</t>
  </si>
  <si>
    <t>B3</t>
  </si>
  <si>
    <t>B4</t>
  </si>
  <si>
    <t>Location</t>
  </si>
  <si>
    <t>D1</t>
  </si>
  <si>
    <t>D2</t>
  </si>
  <si>
    <t>S1</t>
  </si>
  <si>
    <t>S2</t>
  </si>
  <si>
    <t>Waste mines</t>
  </si>
  <si>
    <t>Ore mines</t>
  </si>
  <si>
    <t>Processing sites</t>
  </si>
  <si>
    <t>Dump sites</t>
  </si>
  <si>
    <t>Stockpiles</t>
  </si>
  <si>
    <t>This table gives the probability distributions of travel times between pairs of locations. All distributions are Johnson SU with different parameters. We specify the Johnson SU distributions with two shape parameters, a location parameter, and a scale parameter (shape1,shape2,loc,scale). Time is in seconds, assuming full trucks. Empty trucks travel 0.85 times faster than full trucks.</t>
  </si>
  <si>
    <t>TRAVEL TIMES</t>
  </si>
  <si>
    <t>LOAD/UNLAOD TIMES</t>
  </si>
  <si>
    <t>This table gives the probability distributions of time it takes to load or unload a truck. All distributions are Johnson SU with different parameters. We specify the Johnson SU distributions with two shape parameters, a location parameter, and a scale parameter (shape1,shape2,loc,scale). Time is in seconds.</t>
  </si>
  <si>
    <t>TRUCK TONNAGE</t>
  </si>
  <si>
    <t>The tons of ore placed into a truck when it is loaded are distributed as Johnson SU random variables with two shape parameters, a location parameter, and a scale parameter (shape1,shape2,loc,scale). Units are tons.</t>
  </si>
  <si>
    <t>Trucks</t>
  </si>
  <si>
    <t>ORE QUALITY AT MINES</t>
  </si>
  <si>
    <t>The true quality of ore extracted from a mining site is a uniform random variable centered at some approximation of ore quality Q. Units are % of attribute.</t>
  </si>
  <si>
    <t>Uniform(Q%-0.1%,Q%+0.1%)</t>
  </si>
  <si>
    <t>JSU(-0.79,1.21,367.61,74.40)</t>
  </si>
  <si>
    <t>JSU(-2.47,3.14,254.62,261.05)</t>
  </si>
  <si>
    <t>JSU(-1.66,1.97,341.29,120.87)</t>
  </si>
  <si>
    <t>JSU(-0.79,1.47,404.81,79.96)</t>
  </si>
  <si>
    <t>JSU(-0.50,0.95,467.85,59.43)</t>
  </si>
  <si>
    <t>JSU(-0.74,1.16,435.76,101.39)</t>
  </si>
  <si>
    <t>JSU(-0.55,1.07,389.23,67.78)</t>
  </si>
  <si>
    <t>JSU(-1.06,0.87,368.30,33.17)</t>
  </si>
  <si>
    <t>JSU(-0.38,1.27,494.46,109.86)</t>
  </si>
  <si>
    <t>JSU(-1.44,1.51,390.16,83.93)</t>
  </si>
  <si>
    <t>JSU(-3.34,3.55,423.03,299.82)</t>
  </si>
  <si>
    <t>JSU(-2.40,2.44,491.20,168.96)</t>
  </si>
  <si>
    <t>JSU(-1.23,1.35,566.00,71.99)</t>
  </si>
  <si>
    <t>JSU(-0.57,1.13,709.26,81.61)</t>
  </si>
  <si>
    <t>JSU(-0.49,1.38,658.85,173.44)</t>
  </si>
  <si>
    <t>JSU(-1.24,1.07,413.16,75.80)</t>
  </si>
  <si>
    <t>JSU(-0.58,1.13,482.57,92.57)</t>
  </si>
  <si>
    <t>JSU(-1.12,2.30,439.20,251.52)</t>
  </si>
  <si>
    <t>JSU(-0.78,2.09,1111.01,392.03)</t>
  </si>
  <si>
    <t>JSU(-0.99,1.16,814.90,139.23)</t>
  </si>
  <si>
    <t>JSU(-1.69,1.65,812.55,264.22)</t>
  </si>
  <si>
    <t>JSU(-0.81,1.40,1002.91,254.83)</t>
  </si>
  <si>
    <t>JSU(-1.81,3.27,800.82,807.13)</t>
  </si>
  <si>
    <t>JSU(-0.29,1.10,1083.20,173.19)</t>
  </si>
  <si>
    <t>JSU(-1.43,3.42,967.59,557.77)</t>
  </si>
  <si>
    <t>JSU(-0.65,1.41,1068.91,154.92)</t>
  </si>
  <si>
    <t>JSU(0.92,4.18,1360.62,1048.61)</t>
  </si>
  <si>
    <t>JSU(-0.75,1.39,700.96,135.26)</t>
  </si>
  <si>
    <t>JSU(-8.43,2.51,474.42,18.83)</t>
  </si>
  <si>
    <t>JSU(-0.88,1.29,788.25,154.13)</t>
  </si>
  <si>
    <t>JSU(-0.57,1.11,825.19,121.96)</t>
  </si>
  <si>
    <t>JSU(-0.67,0.78,843.60,82.85)</t>
  </si>
  <si>
    <t>JSU(-0.75,0.60,1129.00,66.51)</t>
  </si>
  <si>
    <t>JSU(-1.02,0.77,1183.74,74.88)</t>
  </si>
  <si>
    <t>JSU(-0.72,0.94,1074.83,185.22)</t>
  </si>
  <si>
    <t>JSU(-0.64,0.93,1028.85,177.69)</t>
  </si>
  <si>
    <t>JSU(-1.24,1.21,404.19,98.56)</t>
  </si>
  <si>
    <t>JSU(-1.72,0.87,379.23,66.70)</t>
  </si>
  <si>
    <t>JSU(-1.04,1.09,417.53,77.47)</t>
  </si>
  <si>
    <t>JSU(-0.63,0.99,532.46,72.04)</t>
  </si>
  <si>
    <t>JSU(-0.89,1.03,462.18,88.24)</t>
  </si>
  <si>
    <t>JSU(-0.98,1.00,418.52,60.42)</t>
  </si>
  <si>
    <t>JSU(-0.76,0.79,475.99,50.71)</t>
  </si>
  <si>
    <t>JSU(-1.25,0.98,454.14,63.82)</t>
  </si>
  <si>
    <t>JSU(-0.80,0.95,525.19,94.13)</t>
  </si>
  <si>
    <t>JSU(-1.62,1.14,382.29,72.77)</t>
  </si>
  <si>
    <t>JSU(-0.50,0.84,693.16,69.18)</t>
  </si>
  <si>
    <t>JSU(-1.95,1.00,367.47,54.57)</t>
  </si>
  <si>
    <t>JSU(-1.54,0.94,400.40,67.64)</t>
  </si>
  <si>
    <t>JSU(-0.91,0.97,438.97,97.16)</t>
  </si>
  <si>
    <t>JSU(-1.05,1.06,421.40,81.30)</t>
  </si>
  <si>
    <t>JSU(-5.54,1.34,294.37,6.46)</t>
  </si>
  <si>
    <t>JSU(-0.89,0.97,614.45,127.42)</t>
  </si>
  <si>
    <t>JSU(-1.09,1.98,682.47,224.29)</t>
  </si>
  <si>
    <t>JSU(-0.11 ,0.70, 38.55, 2.33)</t>
  </si>
  <si>
    <t>JSU(-0.28, 1.44, 147.90, 72.59)</t>
  </si>
  <si>
    <t>JSU(0.44, 1.46, 355.23, 29.0)</t>
  </si>
  <si>
    <t>This table gives the deterministic travel times between pairs of locations used to create instances of the discrete time MIP and average flow rate dispatching models. Times are means of Johnson SU distributions given in Simulation Data tab. Time is in seconds, assuming full trucks. Empty trucks travel 0.85 times faster than full trucks.</t>
  </si>
  <si>
    <t>The tons of ore placed in a truck when it is loaded. Used to create instances of the discrete time MIP and average flow rate dispatching models. Value is mean of Johnson SU distributions given in Simulation Data tab. Units are tons.</t>
  </si>
  <si>
    <t>TARGET PROCESSING RATE</t>
  </si>
  <si>
    <t>TARGET MINING RATE</t>
  </si>
  <si>
    <t>Formula is: target processing rate * number processors / number ore mines</t>
  </si>
  <si>
    <t>TARGET ORE QUALITY</t>
  </si>
  <si>
    <t>LOAD/UNLOAD TIMES</t>
  </si>
  <si>
    <t>Uniform(5,15)</t>
  </si>
  <si>
    <t>Uniform(0.9*target quality, 1.1*target quality)</t>
  </si>
  <si>
    <t>Percent of given attribute in ore in each short-term stockpile at the beginning of the simulation. Randomly generated between given bounds in each instance. Values are in percents</t>
  </si>
  <si>
    <t>Mean of percent of attribute in ore mined from each mining site over full simulation. Randomly generated between given bounds in each instance. Values are in percents</t>
  </si>
  <si>
    <t>STARTING INVENTORY ORE QUALITY</t>
  </si>
  <si>
    <t>Target rate of ore processed at each processing site. Values are in tons/hour. The min and max processing rate are equal in instances of the average flow rate model.</t>
  </si>
  <si>
    <t>Target rate of ore mined as a function of the target processing rate. Values are in tons/hour. The min and max mining rate are equal in instances of the average flow rate model.</t>
  </si>
  <si>
    <t>NOTE: There is no minimum or maximum rate at stockpile or dump sites in our instances.</t>
  </si>
  <si>
    <t>Target percent of given attribute in processed ore. Randomly generated between given bounds in each instance. Values are in percents. The minimum and maximum ore quality used in instances of the average flow rate model are also given.</t>
  </si>
  <si>
    <t>Min ore quality (flow rate model)</t>
  </si>
  <si>
    <t>Max ore quality (flow rate model)</t>
  </si>
  <si>
    <t>target quality - 0.5</t>
  </si>
  <si>
    <t>target quality + 0.5</t>
  </si>
  <si>
    <t>This table gives the deterministic times it takes to load or unload a truck used to create instances of the discrete time MIP and average flow rate dispatching models.  Times are means of Johnson SU distributions given in Simulation Data tab. Time is in seconds. These values are used as the mean service times in the average flow rate model. The standard deviation of service times is 1% of the service time (in hours) at each site.</t>
  </si>
  <si>
    <t>PROCESSOR CAPACITY &amp; SLOWDOWN THRESHOLD</t>
  </si>
  <si>
    <t>Capacity (in tons) of each processor's short-term stockpile. Processors are slowed when the ore in the stockpile falls below 30% of the capacity.</t>
  </si>
  <si>
    <t>Slow down when stockpile falls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</si>
</sst>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6" x14ac:knownFonts="1">
    <font>
      <sz val="12"/>
      <color theme="1"/>
      <name val="Calibri"/>
      <family val="2"/>
      <scheme val="minor"/>
    </font>
    <font>
      <sz val="12"/>
      <color rgb="FF9C6500"/>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6"/>
      <color theme="1"/>
      <name val="Calibri"/>
      <scheme val="minor"/>
    </font>
  </fonts>
  <fills count="9">
    <fill>
      <patternFill patternType="none"/>
    </fill>
    <fill>
      <patternFill patternType="gray125"/>
    </fill>
    <fill>
      <patternFill patternType="solid">
        <fgColor rgb="FFFFEB9C"/>
      </patternFill>
    </fill>
    <fill>
      <patternFill patternType="solid">
        <fgColor theme="6"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79998168889431442"/>
        <bgColor indexed="64"/>
      </patternFill>
    </fill>
  </fills>
  <borders count="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86">
    <xf numFmtId="0" fontId="0" fillId="0" borderId="0"/>
    <xf numFmtId="0" fontId="1" fillId="2"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9">
    <xf numFmtId="0" fontId="0" fillId="0" borderId="0" xfId="0"/>
    <xf numFmtId="0" fontId="0" fillId="0" borderId="0" xfId="0" applyAlignment="1">
      <alignment horizontal="left" wrapText="1"/>
    </xf>
    <xf numFmtId="0" fontId="2" fillId="3" borderId="0" xfId="0" applyFont="1" applyFill="1"/>
    <xf numFmtId="0" fontId="2" fillId="4" borderId="0" xfId="0" applyFont="1" applyFill="1"/>
    <xf numFmtId="0" fontId="2" fillId="5" borderId="0" xfId="0" applyFont="1" applyFill="1"/>
    <xf numFmtId="0" fontId="2" fillId="6" borderId="0" xfId="0" applyFont="1" applyFill="1"/>
    <xf numFmtId="0" fontId="2" fillId="7" borderId="0" xfId="0" applyFont="1" applyFill="1"/>
    <xf numFmtId="0" fontId="5" fillId="0" borderId="0" xfId="0" applyFont="1"/>
    <xf numFmtId="0" fontId="2" fillId="8" borderId="0" xfId="0" applyFont="1" applyFill="1"/>
    <xf numFmtId="164" fontId="0" fillId="0" borderId="0" xfId="0" applyNumberFormat="1"/>
    <xf numFmtId="0" fontId="2" fillId="7" borderId="0" xfId="0" applyFont="1" applyFill="1" applyAlignment="1">
      <alignment horizontal="center" wrapText="1"/>
    </xf>
    <xf numFmtId="0" fontId="1" fillId="2" borderId="0" xfId="1" applyAlignment="1">
      <alignment horizontal="left" wrapText="1"/>
    </xf>
    <xf numFmtId="0" fontId="2" fillId="5" borderId="0" xfId="0" applyFont="1" applyFill="1" applyAlignment="1">
      <alignment horizontal="center" wrapText="1"/>
    </xf>
    <xf numFmtId="0" fontId="2" fillId="3" borderId="0" xfId="0" applyFont="1" applyFill="1" applyAlignment="1">
      <alignment horizontal="center"/>
    </xf>
    <xf numFmtId="0" fontId="2" fillId="5" borderId="1" xfId="0" applyFont="1" applyFill="1" applyBorder="1" applyAlignment="1">
      <alignment horizontal="center"/>
    </xf>
    <xf numFmtId="0" fontId="2" fillId="5" borderId="2" xfId="0" applyFont="1" applyFill="1" applyBorder="1" applyAlignment="1">
      <alignment horizontal="center"/>
    </xf>
    <xf numFmtId="0" fontId="2" fillId="5" borderId="3" xfId="0" applyFont="1" applyFill="1" applyBorder="1" applyAlignment="1">
      <alignment horizontal="center"/>
    </xf>
    <xf numFmtId="0" fontId="2" fillId="4" borderId="0" xfId="0" applyFont="1" applyFill="1" applyAlignment="1">
      <alignment horizontal="center"/>
    </xf>
    <xf numFmtId="0" fontId="2" fillId="6" borderId="0" xfId="0" applyFont="1" applyFill="1" applyAlignment="1">
      <alignment horizontal="center" wrapText="1"/>
    </xf>
  </cellXfs>
  <cellStyles count="186">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Neutral" xfId="1" builtinId="2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6"/>
  <sheetViews>
    <sheetView tabSelected="1" topLeftCell="A65" workbookViewId="0">
      <selection activeCell="D96" sqref="D96"/>
    </sheetView>
  </sheetViews>
  <sheetFormatPr baseColWidth="10" defaultRowHeight="15" x14ac:dyDescent="0"/>
  <cols>
    <col min="3" max="3" width="16.33203125" customWidth="1"/>
    <col min="4" max="4" width="28.1640625" bestFit="1" customWidth="1"/>
    <col min="5" max="5" width="25.6640625" bestFit="1" customWidth="1"/>
    <col min="6" max="6" width="26.6640625" bestFit="1" customWidth="1"/>
    <col min="8" max="8" width="26.6640625" bestFit="1" customWidth="1"/>
    <col min="9" max="9" width="25.6640625" bestFit="1" customWidth="1"/>
    <col min="10" max="10" width="26.6640625" bestFit="1" customWidth="1"/>
    <col min="11" max="11" width="27" bestFit="1" customWidth="1"/>
  </cols>
  <sheetData>
    <row r="2" spans="1:11" ht="20">
      <c r="B2" s="7" t="s">
        <v>22</v>
      </c>
    </row>
    <row r="3" spans="1:11">
      <c r="B3" s="11" t="s">
        <v>88</v>
      </c>
      <c r="C3" s="11"/>
      <c r="D3" s="11"/>
      <c r="E3" s="11"/>
      <c r="F3" s="11"/>
      <c r="G3" s="11"/>
      <c r="H3" s="11"/>
    </row>
    <row r="4" spans="1:11">
      <c r="B4" s="11"/>
      <c r="C4" s="11"/>
      <c r="D4" s="11"/>
      <c r="E4" s="11"/>
      <c r="F4" s="11"/>
      <c r="G4" s="11"/>
      <c r="H4" s="11"/>
    </row>
    <row r="5" spans="1:11">
      <c r="B5" s="11"/>
      <c r="C5" s="11"/>
      <c r="D5" s="11"/>
      <c r="E5" s="11"/>
      <c r="F5" s="11"/>
      <c r="G5" s="11"/>
      <c r="H5" s="11"/>
    </row>
    <row r="6" spans="1:11">
      <c r="B6" s="1"/>
      <c r="C6" s="1"/>
      <c r="D6" s="1"/>
      <c r="E6" s="1"/>
      <c r="F6" s="1"/>
      <c r="G6" s="1"/>
      <c r="H6" s="1"/>
    </row>
    <row r="7" spans="1:11">
      <c r="C7" s="13" t="s">
        <v>17</v>
      </c>
      <c r="D7" s="13"/>
      <c r="E7" s="13"/>
      <c r="F7" s="13"/>
      <c r="G7" s="13"/>
      <c r="H7" s="17" t="s">
        <v>16</v>
      </c>
      <c r="I7" s="17"/>
      <c r="J7" s="17"/>
      <c r="K7" s="17"/>
    </row>
    <row r="8" spans="1:11">
      <c r="B8" t="s">
        <v>11</v>
      </c>
      <c r="C8" s="2" t="s">
        <v>2</v>
      </c>
      <c r="D8" s="2" t="s">
        <v>3</v>
      </c>
      <c r="E8" s="2" t="s">
        <v>4</v>
      </c>
      <c r="F8" s="2" t="s">
        <v>5</v>
      </c>
      <c r="G8" s="2" t="s">
        <v>6</v>
      </c>
      <c r="H8" s="3" t="s">
        <v>7</v>
      </c>
      <c r="I8" s="3" t="s">
        <v>8</v>
      </c>
      <c r="J8" s="3" t="s">
        <v>9</v>
      </c>
      <c r="K8" s="3" t="s">
        <v>10</v>
      </c>
    </row>
    <row r="9" spans="1:11">
      <c r="A9" s="12" t="s">
        <v>18</v>
      </c>
      <c r="B9" s="4" t="s">
        <v>0</v>
      </c>
      <c r="C9">
        <v>14.697296039515599</v>
      </c>
      <c r="D9">
        <v>16.454303490526499</v>
      </c>
      <c r="E9">
        <v>15.7116629109215</v>
      </c>
      <c r="F9">
        <v>15.387134876291601</v>
      </c>
      <c r="G9">
        <v>17.494353568645199</v>
      </c>
      <c r="H9">
        <v>17.867978420384901</v>
      </c>
      <c r="I9">
        <v>14.851846123460099</v>
      </c>
      <c r="J9">
        <v>15.579490808940101</v>
      </c>
      <c r="K9">
        <v>17.9983198147143</v>
      </c>
    </row>
    <row r="10" spans="1:11">
      <c r="A10" s="12"/>
      <c r="B10" s="4" t="s">
        <v>1</v>
      </c>
      <c r="C10">
        <v>16.854411748148799</v>
      </c>
      <c r="D10">
        <v>25.392957425739699</v>
      </c>
      <c r="E10">
        <v>23.4179441658166</v>
      </c>
      <c r="F10">
        <v>22.158035017708801</v>
      </c>
      <c r="G10">
        <v>25.759094498059</v>
      </c>
      <c r="H10">
        <v>24.687232275903</v>
      </c>
      <c r="I10">
        <v>19.388241850501</v>
      </c>
      <c r="J10">
        <v>20.593066680431299</v>
      </c>
      <c r="K10">
        <v>18.5328199522957</v>
      </c>
    </row>
    <row r="11" spans="1:11">
      <c r="A11" s="18" t="s">
        <v>19</v>
      </c>
      <c r="B11" s="5" t="s">
        <v>12</v>
      </c>
      <c r="C11">
        <v>42.629871872898399</v>
      </c>
      <c r="D11">
        <v>33.629726737769801</v>
      </c>
      <c r="E11">
        <v>39.921614854140699</v>
      </c>
      <c r="F11">
        <v>40.132891357243501</v>
      </c>
      <c r="G11">
        <v>43.108024529553099</v>
      </c>
      <c r="H11">
        <v>38.434150490384397</v>
      </c>
      <c r="I11">
        <v>40.605008451093397</v>
      </c>
      <c r="J11">
        <v>38.801205758960002</v>
      </c>
      <c r="K11">
        <v>37.373446505502301</v>
      </c>
    </row>
    <row r="12" spans="1:11">
      <c r="A12" s="18"/>
      <c r="B12" s="5" t="s">
        <v>13</v>
      </c>
      <c r="C12">
        <v>26.671738002354001</v>
      </c>
      <c r="D12">
        <v>25.569445094128501</v>
      </c>
      <c r="E12">
        <v>31.3838628373001</v>
      </c>
      <c r="F12">
        <v>30.778320216072199</v>
      </c>
      <c r="G12">
        <v>34.204402610824502</v>
      </c>
      <c r="H12">
        <v>51.876056981981399</v>
      </c>
      <c r="I12">
        <v>49.595177199801199</v>
      </c>
      <c r="J12">
        <v>44.993868042509298</v>
      </c>
      <c r="K12">
        <v>42.148415239193497</v>
      </c>
    </row>
    <row r="13" spans="1:11">
      <c r="A13" s="10" t="s">
        <v>20</v>
      </c>
      <c r="B13" s="6" t="s">
        <v>14</v>
      </c>
      <c r="C13">
        <v>19.0841236473292</v>
      </c>
      <c r="D13">
        <v>27.883650661776901</v>
      </c>
      <c r="E13">
        <v>18.2666766536464</v>
      </c>
      <c r="F13">
        <v>20.469112633123299</v>
      </c>
      <c r="G13">
        <v>20.0036659657159</v>
      </c>
      <c r="H13">
        <v>17.751248091824198</v>
      </c>
      <c r="I13">
        <v>20.074877149441299</v>
      </c>
      <c r="J13">
        <v>21.047944342078299</v>
      </c>
      <c r="K13">
        <v>22.667494961524699</v>
      </c>
    </row>
    <row r="14" spans="1:11">
      <c r="A14" s="10"/>
      <c r="B14" s="6" t="s">
        <v>15</v>
      </c>
      <c r="C14">
        <v>19.692530627417401</v>
      </c>
      <c r="D14">
        <v>26.060948114113501</v>
      </c>
      <c r="E14">
        <v>22.575259664169799</v>
      </c>
      <c r="F14">
        <v>23.1775808222915</v>
      </c>
      <c r="G14">
        <v>20.593847202342602</v>
      </c>
      <c r="H14">
        <v>18.955157862207201</v>
      </c>
      <c r="I14">
        <v>18.692453643755901</v>
      </c>
      <c r="J14">
        <v>28.082002554074101</v>
      </c>
      <c r="K14">
        <v>27.664384583569799</v>
      </c>
    </row>
    <row r="16" spans="1:11" ht="20">
      <c r="B16" s="7" t="s">
        <v>94</v>
      </c>
    </row>
    <row r="17" spans="1:8">
      <c r="B17" s="11" t="s">
        <v>108</v>
      </c>
      <c r="C17" s="11"/>
      <c r="D17" s="11"/>
      <c r="E17" s="11"/>
      <c r="F17" s="11"/>
      <c r="G17" s="11"/>
      <c r="H17" s="11"/>
    </row>
    <row r="18" spans="1:8">
      <c r="B18" s="11"/>
      <c r="C18" s="11"/>
      <c r="D18" s="11"/>
      <c r="E18" s="11"/>
      <c r="F18" s="11"/>
      <c r="G18" s="11"/>
      <c r="H18" s="11"/>
    </row>
    <row r="19" spans="1:8">
      <c r="B19" s="11"/>
      <c r="C19" s="11"/>
      <c r="D19" s="11"/>
      <c r="E19" s="11"/>
      <c r="F19" s="11"/>
      <c r="G19" s="11"/>
      <c r="H19" s="11"/>
    </row>
    <row r="21" spans="1:8">
      <c r="A21" s="12" t="s">
        <v>18</v>
      </c>
      <c r="B21" s="4" t="s">
        <v>0</v>
      </c>
      <c r="C21">
        <v>39.569985820399999</v>
      </c>
    </row>
    <row r="22" spans="1:8">
      <c r="A22" s="12"/>
      <c r="B22" s="4" t="s">
        <v>1</v>
      </c>
      <c r="C22">
        <v>39.569985820399999</v>
      </c>
    </row>
    <row r="23" spans="1:8">
      <c r="A23" s="18" t="s">
        <v>19</v>
      </c>
      <c r="B23" s="5" t="s">
        <v>12</v>
      </c>
      <c r="C23">
        <v>39.569985820399999</v>
      </c>
    </row>
    <row r="24" spans="1:8">
      <c r="A24" s="18"/>
      <c r="B24" s="5" t="s">
        <v>13</v>
      </c>
      <c r="C24">
        <v>39.569985820399999</v>
      </c>
    </row>
    <row r="25" spans="1:8">
      <c r="A25" s="10" t="s">
        <v>20</v>
      </c>
      <c r="B25" s="6" t="s">
        <v>14</v>
      </c>
      <c r="C25">
        <v>39.569985820399999</v>
      </c>
    </row>
    <row r="26" spans="1:8">
      <c r="A26" s="10"/>
      <c r="B26" s="6" t="s">
        <v>15</v>
      </c>
      <c r="C26">
        <v>39.569985820399999</v>
      </c>
    </row>
    <row r="27" spans="1:8">
      <c r="A27" s="13" t="s">
        <v>17</v>
      </c>
      <c r="B27" s="2" t="s">
        <v>2</v>
      </c>
      <c r="C27" s="9">
        <v>165.977</v>
      </c>
    </row>
    <row r="28" spans="1:8">
      <c r="A28" s="13"/>
      <c r="B28" s="2" t="s">
        <v>3</v>
      </c>
      <c r="C28" s="9">
        <v>165.977</v>
      </c>
    </row>
    <row r="29" spans="1:8">
      <c r="A29" s="13"/>
      <c r="B29" s="2" t="s">
        <v>4</v>
      </c>
      <c r="C29" s="9">
        <v>165.977</v>
      </c>
    </row>
    <row r="30" spans="1:8">
      <c r="A30" s="13"/>
      <c r="B30" s="2" t="s">
        <v>5</v>
      </c>
      <c r="C30" s="9">
        <v>165.977</v>
      </c>
    </row>
    <row r="31" spans="1:8">
      <c r="A31" s="13"/>
      <c r="B31" s="2" t="s">
        <v>6</v>
      </c>
      <c r="C31" s="9">
        <v>165.977</v>
      </c>
    </row>
    <row r="32" spans="1:8">
      <c r="A32" s="17" t="s">
        <v>16</v>
      </c>
      <c r="B32" s="3" t="s">
        <v>7</v>
      </c>
      <c r="C32" s="9">
        <v>165.977</v>
      </c>
    </row>
    <row r="33" spans="1:8">
      <c r="A33" s="17"/>
      <c r="B33" s="3" t="s">
        <v>8</v>
      </c>
      <c r="C33" s="9">
        <v>165.977</v>
      </c>
    </row>
    <row r="34" spans="1:8">
      <c r="A34" s="17"/>
      <c r="B34" s="3" t="s">
        <v>9</v>
      </c>
      <c r="C34" s="9">
        <v>165.977</v>
      </c>
    </row>
    <row r="35" spans="1:8">
      <c r="A35" s="17"/>
      <c r="B35" s="3" t="s">
        <v>10</v>
      </c>
      <c r="C35" s="9">
        <v>165.977</v>
      </c>
    </row>
    <row r="38" spans="1:8" ht="20">
      <c r="B38" s="7" t="s">
        <v>25</v>
      </c>
    </row>
    <row r="39" spans="1:8" ht="15" customHeight="1">
      <c r="B39" s="11" t="s">
        <v>89</v>
      </c>
      <c r="C39" s="11"/>
      <c r="D39" s="11"/>
      <c r="E39" s="11"/>
      <c r="F39" s="11"/>
      <c r="G39" s="11"/>
      <c r="H39" s="11"/>
    </row>
    <row r="40" spans="1:8">
      <c r="B40" s="11"/>
      <c r="C40" s="11"/>
      <c r="D40" s="11"/>
      <c r="E40" s="11"/>
      <c r="F40" s="11"/>
      <c r="G40" s="11"/>
      <c r="H40" s="11"/>
    </row>
    <row r="41" spans="1:8">
      <c r="B41" s="11"/>
      <c r="C41" s="11"/>
      <c r="D41" s="11"/>
      <c r="E41" s="11"/>
      <c r="F41" s="11"/>
      <c r="G41" s="11"/>
      <c r="H41" s="11"/>
    </row>
    <row r="43" spans="1:8">
      <c r="A43" s="8" t="s">
        <v>27</v>
      </c>
      <c r="B43">
        <v>344.98500000000001</v>
      </c>
    </row>
    <row r="45" spans="1:8" ht="20">
      <c r="B45" s="7" t="s">
        <v>90</v>
      </c>
    </row>
    <row r="46" spans="1:8">
      <c r="B46" s="11" t="s">
        <v>100</v>
      </c>
      <c r="C46" s="11"/>
      <c r="D46" s="11"/>
      <c r="E46" s="11"/>
      <c r="F46" s="11"/>
      <c r="G46" s="11"/>
      <c r="H46" s="11"/>
    </row>
    <row r="47" spans="1:8">
      <c r="B47" s="11"/>
      <c r="C47" s="11"/>
      <c r="D47" s="11"/>
      <c r="E47" s="11"/>
      <c r="F47" s="11"/>
      <c r="G47" s="11"/>
      <c r="H47" s="11"/>
    </row>
    <row r="49" spans="1:8">
      <c r="A49" s="12" t="s">
        <v>18</v>
      </c>
      <c r="B49" s="4" t="s">
        <v>0</v>
      </c>
      <c r="C49">
        <v>10000</v>
      </c>
      <c r="D49" s="14" t="s">
        <v>102</v>
      </c>
      <c r="E49" s="15"/>
      <c r="F49" s="16"/>
    </row>
    <row r="50" spans="1:8">
      <c r="A50" s="12"/>
      <c r="B50" s="4" t="s">
        <v>1</v>
      </c>
      <c r="C50">
        <v>10000</v>
      </c>
    </row>
    <row r="52" spans="1:8" ht="20">
      <c r="B52" s="7" t="s">
        <v>91</v>
      </c>
    </row>
    <row r="53" spans="1:8">
      <c r="B53" s="11" t="s">
        <v>101</v>
      </c>
      <c r="C53" s="11"/>
      <c r="D53" s="11"/>
      <c r="E53" s="11"/>
      <c r="F53" s="11"/>
      <c r="G53" s="11"/>
      <c r="H53" s="11"/>
    </row>
    <row r="54" spans="1:8">
      <c r="B54" s="11"/>
      <c r="C54" s="11"/>
      <c r="D54" s="11"/>
      <c r="E54" s="11"/>
      <c r="F54" s="11"/>
      <c r="G54" s="11"/>
      <c r="H54" s="11"/>
    </row>
    <row r="55" spans="1:8">
      <c r="B55" s="11"/>
      <c r="C55" s="11"/>
      <c r="D55" s="11"/>
      <c r="E55" s="11"/>
      <c r="F55" s="11"/>
      <c r="G55" s="11"/>
      <c r="H55" s="11"/>
    </row>
    <row r="57" spans="1:8">
      <c r="A57" s="13" t="s">
        <v>17</v>
      </c>
      <c r="B57" s="2" t="s">
        <v>2</v>
      </c>
      <c r="C57">
        <v>4000</v>
      </c>
      <c r="D57" s="14" t="s">
        <v>92</v>
      </c>
      <c r="E57" s="15"/>
      <c r="F57" s="16"/>
    </row>
    <row r="58" spans="1:8">
      <c r="A58" s="13"/>
      <c r="B58" s="2" t="s">
        <v>3</v>
      </c>
      <c r="C58">
        <v>4000</v>
      </c>
    </row>
    <row r="59" spans="1:8">
      <c r="A59" s="13"/>
      <c r="B59" s="2" t="s">
        <v>4</v>
      </c>
      <c r="C59">
        <v>4000</v>
      </c>
    </row>
    <row r="60" spans="1:8">
      <c r="A60" s="13"/>
      <c r="B60" s="2" t="s">
        <v>5</v>
      </c>
      <c r="C60">
        <v>4000</v>
      </c>
    </row>
    <row r="61" spans="1:8">
      <c r="A61" s="13"/>
      <c r="B61" s="2" t="s">
        <v>6</v>
      </c>
      <c r="C61">
        <v>4000</v>
      </c>
    </row>
    <row r="62" spans="1:8">
      <c r="A62" s="17" t="s">
        <v>16</v>
      </c>
      <c r="B62" s="3" t="s">
        <v>7</v>
      </c>
      <c r="C62">
        <v>4000</v>
      </c>
    </row>
    <row r="63" spans="1:8">
      <c r="A63" s="17"/>
      <c r="B63" s="3" t="s">
        <v>8</v>
      </c>
      <c r="C63">
        <v>4000</v>
      </c>
    </row>
    <row r="64" spans="1:8">
      <c r="A64" s="17"/>
      <c r="B64" s="3" t="s">
        <v>9</v>
      </c>
      <c r="C64">
        <v>4000</v>
      </c>
    </row>
    <row r="65" spans="1:8">
      <c r="A65" s="17"/>
      <c r="B65" s="3" t="s">
        <v>10</v>
      </c>
      <c r="C65">
        <v>4000</v>
      </c>
    </row>
    <row r="67" spans="1:8" ht="20">
      <c r="B67" s="7" t="s">
        <v>93</v>
      </c>
    </row>
    <row r="68" spans="1:8">
      <c r="B68" s="11" t="s">
        <v>103</v>
      </c>
      <c r="C68" s="11"/>
      <c r="D68" s="11"/>
      <c r="E68" s="11"/>
      <c r="F68" s="11"/>
      <c r="G68" s="11"/>
      <c r="H68" s="11"/>
    </row>
    <row r="69" spans="1:8">
      <c r="B69" s="11"/>
      <c r="C69" s="11"/>
      <c r="D69" s="11"/>
      <c r="E69" s="11"/>
      <c r="F69" s="11"/>
      <c r="G69" s="11"/>
      <c r="H69" s="11"/>
    </row>
    <row r="70" spans="1:8">
      <c r="B70" s="11"/>
      <c r="C70" s="11"/>
      <c r="D70" s="11"/>
      <c r="E70" s="11"/>
      <c r="F70" s="11"/>
      <c r="G70" s="11"/>
      <c r="H70" s="11"/>
    </row>
    <row r="71" spans="1:8">
      <c r="D71" t="s">
        <v>104</v>
      </c>
      <c r="E71" t="s">
        <v>105</v>
      </c>
    </row>
    <row r="72" spans="1:8">
      <c r="A72" s="12" t="s">
        <v>18</v>
      </c>
      <c r="B72" s="4" t="s">
        <v>0</v>
      </c>
      <c r="C72" t="s">
        <v>95</v>
      </c>
      <c r="D72" t="s">
        <v>106</v>
      </c>
      <c r="E72" t="s">
        <v>107</v>
      </c>
    </row>
    <row r="73" spans="1:8">
      <c r="A73" s="12"/>
      <c r="B73" s="4" t="s">
        <v>1</v>
      </c>
      <c r="C73" t="s">
        <v>95</v>
      </c>
      <c r="D73" t="s">
        <v>106</v>
      </c>
      <c r="E73" t="s">
        <v>107</v>
      </c>
    </row>
    <row r="75" spans="1:8" ht="20">
      <c r="B75" s="7" t="s">
        <v>99</v>
      </c>
    </row>
    <row r="76" spans="1:8">
      <c r="B76" s="11" t="s">
        <v>97</v>
      </c>
      <c r="C76" s="11"/>
      <c r="D76" s="11"/>
      <c r="E76" s="11"/>
      <c r="F76" s="11"/>
      <c r="G76" s="11"/>
      <c r="H76" s="11"/>
    </row>
    <row r="77" spans="1:8">
      <c r="B77" s="11"/>
      <c r="C77" s="11"/>
      <c r="D77" s="11"/>
      <c r="E77" s="11"/>
      <c r="F77" s="11"/>
      <c r="G77" s="11"/>
      <c r="H77" s="11"/>
    </row>
    <row r="79" spans="1:8">
      <c r="A79" s="12" t="s">
        <v>18</v>
      </c>
      <c r="B79" s="4" t="s">
        <v>0</v>
      </c>
      <c r="C79" t="s">
        <v>96</v>
      </c>
    </row>
    <row r="80" spans="1:8">
      <c r="A80" s="12"/>
      <c r="B80" s="4" t="s">
        <v>1</v>
      </c>
      <c r="C80" t="s">
        <v>96</v>
      </c>
    </row>
    <row r="82" spans="1:8" ht="20">
      <c r="B82" s="7" t="s">
        <v>28</v>
      </c>
    </row>
    <row r="83" spans="1:8">
      <c r="B83" s="11" t="s">
        <v>98</v>
      </c>
      <c r="C83" s="11"/>
      <c r="D83" s="11"/>
      <c r="E83" s="11"/>
      <c r="F83" s="11"/>
      <c r="G83" s="11"/>
      <c r="H83" s="11"/>
    </row>
    <row r="84" spans="1:8">
      <c r="B84" s="11"/>
      <c r="C84" s="11"/>
      <c r="D84" s="11"/>
      <c r="E84" s="11"/>
      <c r="F84" s="11"/>
      <c r="G84" s="11"/>
      <c r="H84" s="11"/>
    </row>
    <row r="85" spans="1:8">
      <c r="A85" s="13" t="s">
        <v>17</v>
      </c>
      <c r="B85" s="2" t="s">
        <v>2</v>
      </c>
      <c r="C85" t="s">
        <v>96</v>
      </c>
    </row>
    <row r="86" spans="1:8">
      <c r="A86" s="13"/>
      <c r="B86" s="2" t="s">
        <v>3</v>
      </c>
      <c r="C86" t="s">
        <v>96</v>
      </c>
    </row>
    <row r="87" spans="1:8">
      <c r="A87" s="13"/>
      <c r="B87" s="2" t="s">
        <v>4</v>
      </c>
      <c r="C87" t="s">
        <v>96</v>
      </c>
    </row>
    <row r="88" spans="1:8">
      <c r="A88" s="13"/>
      <c r="B88" s="2" t="s">
        <v>5</v>
      </c>
      <c r="C88" t="s">
        <v>96</v>
      </c>
    </row>
    <row r="89" spans="1:8">
      <c r="A89" s="13"/>
      <c r="B89" s="2" t="s">
        <v>6</v>
      </c>
      <c r="C89" t="s">
        <v>96</v>
      </c>
    </row>
    <row r="91" spans="1:8" ht="20">
      <c r="B91" s="7" t="s">
        <v>109</v>
      </c>
    </row>
    <row r="92" spans="1:8">
      <c r="B92" s="11" t="s">
        <v>110</v>
      </c>
      <c r="C92" s="11"/>
      <c r="D92" s="11"/>
      <c r="E92" s="11"/>
      <c r="F92" s="11"/>
      <c r="G92" s="11"/>
      <c r="H92" s="11"/>
    </row>
    <row r="93" spans="1:8">
      <c r="B93" s="11"/>
      <c r="C93" s="11"/>
      <c r="D93" s="11"/>
      <c r="E93" s="11"/>
      <c r="F93" s="11"/>
      <c r="G93" s="11"/>
      <c r="H93" s="11"/>
    </row>
    <row r="94" spans="1:8">
      <c r="D94" t="s">
        <v>111</v>
      </c>
    </row>
    <row r="95" spans="1:8">
      <c r="A95" s="12" t="s">
        <v>18</v>
      </c>
      <c r="B95" s="4" t="s">
        <v>0</v>
      </c>
      <c r="C95">
        <v>10000</v>
      </c>
      <c r="D95">
        <f>0.3*C95</f>
        <v>3000</v>
      </c>
    </row>
    <row r="96" spans="1:8">
      <c r="A96" s="12"/>
      <c r="B96" s="4" t="s">
        <v>1</v>
      </c>
      <c r="C96">
        <v>10000</v>
      </c>
      <c r="D96">
        <f>0.3*C96</f>
        <v>3000</v>
      </c>
    </row>
  </sheetData>
  <mergeCells count="28">
    <mergeCell ref="B92:H93"/>
    <mergeCell ref="A95:A96"/>
    <mergeCell ref="B83:H84"/>
    <mergeCell ref="A85:A89"/>
    <mergeCell ref="B17:H19"/>
    <mergeCell ref="A21:A22"/>
    <mergeCell ref="A23:A24"/>
    <mergeCell ref="A25:A26"/>
    <mergeCell ref="A27:A31"/>
    <mergeCell ref="A32:A35"/>
    <mergeCell ref="A62:A65"/>
    <mergeCell ref="B68:H70"/>
    <mergeCell ref="A72:A73"/>
    <mergeCell ref="B76:H77"/>
    <mergeCell ref="A79:A80"/>
    <mergeCell ref="B3:H5"/>
    <mergeCell ref="C7:G7"/>
    <mergeCell ref="H7:K7"/>
    <mergeCell ref="A9:A10"/>
    <mergeCell ref="A11:A12"/>
    <mergeCell ref="A13:A14"/>
    <mergeCell ref="B46:H47"/>
    <mergeCell ref="A49:A50"/>
    <mergeCell ref="B53:H55"/>
    <mergeCell ref="A57:A61"/>
    <mergeCell ref="D57:F57"/>
    <mergeCell ref="D49:F49"/>
    <mergeCell ref="B39:H4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4"/>
  <sheetViews>
    <sheetView workbookViewId="0">
      <selection activeCell="C32" sqref="C32"/>
    </sheetView>
  </sheetViews>
  <sheetFormatPr baseColWidth="10" defaultRowHeight="15" x14ac:dyDescent="0"/>
  <cols>
    <col min="3" max="3" width="26.6640625" bestFit="1" customWidth="1"/>
    <col min="4" max="5" width="25.6640625" bestFit="1" customWidth="1"/>
    <col min="6" max="6" width="26.6640625" bestFit="1" customWidth="1"/>
    <col min="7" max="7" width="25.6640625" bestFit="1" customWidth="1"/>
    <col min="8" max="8" width="26.6640625" bestFit="1" customWidth="1"/>
    <col min="9" max="9" width="25.6640625" bestFit="1" customWidth="1"/>
    <col min="10" max="10" width="26.6640625" bestFit="1" customWidth="1"/>
    <col min="11" max="11" width="27" bestFit="1" customWidth="1"/>
  </cols>
  <sheetData>
    <row r="2" spans="1:11" ht="20">
      <c r="B2" s="7" t="s">
        <v>22</v>
      </c>
    </row>
    <row r="3" spans="1:11" ht="15" customHeight="1">
      <c r="B3" s="11" t="s">
        <v>21</v>
      </c>
      <c r="C3" s="11"/>
      <c r="D3" s="11"/>
      <c r="E3" s="11"/>
      <c r="F3" s="11"/>
      <c r="G3" s="11"/>
      <c r="H3" s="11"/>
    </row>
    <row r="4" spans="1:11">
      <c r="B4" s="11"/>
      <c r="C4" s="11"/>
      <c r="D4" s="11"/>
      <c r="E4" s="11"/>
      <c r="F4" s="11"/>
      <c r="G4" s="11"/>
      <c r="H4" s="11"/>
    </row>
    <row r="5" spans="1:11">
      <c r="B5" s="11"/>
      <c r="C5" s="11"/>
      <c r="D5" s="11"/>
      <c r="E5" s="11"/>
      <c r="F5" s="11"/>
      <c r="G5" s="11"/>
      <c r="H5" s="11"/>
    </row>
    <row r="6" spans="1:11">
      <c r="B6" s="1"/>
      <c r="C6" s="1"/>
      <c r="D6" s="1"/>
      <c r="E6" s="1"/>
      <c r="F6" s="1"/>
      <c r="G6" s="1"/>
      <c r="H6" s="1"/>
    </row>
    <row r="7" spans="1:11">
      <c r="C7" s="13" t="s">
        <v>17</v>
      </c>
      <c r="D7" s="13"/>
      <c r="E7" s="13"/>
      <c r="F7" s="13"/>
      <c r="G7" s="13"/>
      <c r="H7" s="17" t="s">
        <v>16</v>
      </c>
      <c r="I7" s="17"/>
      <c r="J7" s="17"/>
      <c r="K7" s="17"/>
    </row>
    <row r="8" spans="1:11" ht="20" customHeight="1">
      <c r="B8" t="s">
        <v>11</v>
      </c>
      <c r="C8" s="2" t="s">
        <v>2</v>
      </c>
      <c r="D8" s="2" t="s">
        <v>3</v>
      </c>
      <c r="E8" s="2" t="s">
        <v>4</v>
      </c>
      <c r="F8" s="2" t="s">
        <v>5</v>
      </c>
      <c r="G8" s="2" t="s">
        <v>6</v>
      </c>
      <c r="H8" s="3" t="s">
        <v>7</v>
      </c>
      <c r="I8" s="3" t="s">
        <v>8</v>
      </c>
      <c r="J8" s="3" t="s">
        <v>9</v>
      </c>
      <c r="K8" s="3" t="s">
        <v>10</v>
      </c>
    </row>
    <row r="9" spans="1:11" ht="20" customHeight="1">
      <c r="A9" s="12" t="s">
        <v>18</v>
      </c>
      <c r="B9" s="4" t="s">
        <v>0</v>
      </c>
      <c r="C9" t="s">
        <v>31</v>
      </c>
      <c r="D9" t="s">
        <v>32</v>
      </c>
      <c r="E9" t="s">
        <v>33</v>
      </c>
      <c r="F9" t="s">
        <v>34</v>
      </c>
      <c r="G9" t="s">
        <v>35</v>
      </c>
      <c r="H9" t="s">
        <v>36</v>
      </c>
      <c r="I9" t="s">
        <v>37</v>
      </c>
      <c r="J9" t="s">
        <v>38</v>
      </c>
      <c r="K9" t="s">
        <v>39</v>
      </c>
    </row>
    <row r="10" spans="1:11" ht="20" customHeight="1">
      <c r="A10" s="12"/>
      <c r="B10" s="4" t="s">
        <v>1</v>
      </c>
      <c r="C10" t="s">
        <v>40</v>
      </c>
      <c r="D10" t="s">
        <v>41</v>
      </c>
      <c r="E10" t="s">
        <v>42</v>
      </c>
      <c r="F10" t="s">
        <v>43</v>
      </c>
      <c r="G10" t="s">
        <v>44</v>
      </c>
      <c r="H10" t="s">
        <v>45</v>
      </c>
      <c r="I10" t="s">
        <v>46</v>
      </c>
      <c r="J10" t="s">
        <v>47</v>
      </c>
      <c r="K10" t="s">
        <v>48</v>
      </c>
    </row>
    <row r="11" spans="1:11" ht="20" customHeight="1">
      <c r="A11" s="18" t="s">
        <v>19</v>
      </c>
      <c r="B11" s="5" t="s">
        <v>12</v>
      </c>
      <c r="C11" t="s">
        <v>49</v>
      </c>
      <c r="D11" t="s">
        <v>50</v>
      </c>
      <c r="E11" t="s">
        <v>51</v>
      </c>
      <c r="F11" t="s">
        <v>52</v>
      </c>
      <c r="G11" t="s">
        <v>53</v>
      </c>
      <c r="H11" t="s">
        <v>54</v>
      </c>
      <c r="I11" t="s">
        <v>55</v>
      </c>
      <c r="J11" t="s">
        <v>56</v>
      </c>
      <c r="K11" t="s">
        <v>57</v>
      </c>
    </row>
    <row r="12" spans="1:11" ht="20" customHeight="1">
      <c r="A12" s="18"/>
      <c r="B12" s="5" t="s">
        <v>13</v>
      </c>
      <c r="C12" t="s">
        <v>58</v>
      </c>
      <c r="D12" t="s">
        <v>59</v>
      </c>
      <c r="E12" t="s">
        <v>60</v>
      </c>
      <c r="F12" t="s">
        <v>61</v>
      </c>
      <c r="G12" t="s">
        <v>62</v>
      </c>
      <c r="H12" t="s">
        <v>63</v>
      </c>
      <c r="I12" t="s">
        <v>64</v>
      </c>
      <c r="J12" t="s">
        <v>65</v>
      </c>
      <c r="K12" t="s">
        <v>66</v>
      </c>
    </row>
    <row r="13" spans="1:11" ht="20" customHeight="1">
      <c r="A13" s="10" t="s">
        <v>20</v>
      </c>
      <c r="B13" s="6" t="s">
        <v>14</v>
      </c>
      <c r="C13" t="s">
        <v>67</v>
      </c>
      <c r="D13" t="s">
        <v>68</v>
      </c>
      <c r="E13" t="s">
        <v>69</v>
      </c>
      <c r="F13" t="s">
        <v>70</v>
      </c>
      <c r="G13" t="s">
        <v>71</v>
      </c>
      <c r="H13" t="s">
        <v>72</v>
      </c>
      <c r="I13" t="s">
        <v>73</v>
      </c>
      <c r="J13" t="s">
        <v>74</v>
      </c>
      <c r="K13" t="s">
        <v>75</v>
      </c>
    </row>
    <row r="14" spans="1:11" ht="20" customHeight="1">
      <c r="A14" s="10"/>
      <c r="B14" s="6" t="s">
        <v>15</v>
      </c>
      <c r="C14" t="s">
        <v>76</v>
      </c>
      <c r="D14" t="s">
        <v>77</v>
      </c>
      <c r="E14" t="s">
        <v>78</v>
      </c>
      <c r="F14" t="s">
        <v>79</v>
      </c>
      <c r="G14" t="s">
        <v>80</v>
      </c>
      <c r="H14" t="s">
        <v>81</v>
      </c>
      <c r="I14" t="s">
        <v>82</v>
      </c>
      <c r="J14" t="s">
        <v>83</v>
      </c>
      <c r="K14" t="s">
        <v>84</v>
      </c>
    </row>
    <row r="16" spans="1:11" ht="20">
      <c r="B16" s="7" t="s">
        <v>23</v>
      </c>
    </row>
    <row r="17" spans="1:8">
      <c r="B17" s="11" t="s">
        <v>24</v>
      </c>
      <c r="C17" s="11"/>
      <c r="D17" s="11"/>
      <c r="E17" s="11"/>
      <c r="F17" s="11"/>
      <c r="G17" s="11"/>
      <c r="H17" s="11"/>
    </row>
    <row r="18" spans="1:8">
      <c r="B18" s="11"/>
      <c r="C18" s="11"/>
      <c r="D18" s="11"/>
      <c r="E18" s="11"/>
      <c r="F18" s="11"/>
      <c r="G18" s="11"/>
      <c r="H18" s="11"/>
    </row>
    <row r="19" spans="1:8">
      <c r="B19" s="11"/>
      <c r="C19" s="11"/>
      <c r="D19" s="11"/>
      <c r="E19" s="11"/>
      <c r="F19" s="11"/>
      <c r="G19" s="11"/>
      <c r="H19" s="11"/>
    </row>
    <row r="21" spans="1:8" ht="18" customHeight="1">
      <c r="A21" s="12" t="s">
        <v>18</v>
      </c>
      <c r="B21" s="4" t="s">
        <v>0</v>
      </c>
      <c r="C21" t="s">
        <v>85</v>
      </c>
    </row>
    <row r="22" spans="1:8" ht="18" customHeight="1">
      <c r="A22" s="12"/>
      <c r="B22" s="4" t="s">
        <v>1</v>
      </c>
      <c r="C22" t="s">
        <v>85</v>
      </c>
    </row>
    <row r="23" spans="1:8" ht="18" customHeight="1">
      <c r="A23" s="18" t="s">
        <v>19</v>
      </c>
      <c r="B23" s="5" t="s">
        <v>12</v>
      </c>
      <c r="C23" t="s">
        <v>85</v>
      </c>
    </row>
    <row r="24" spans="1:8" ht="18" customHeight="1">
      <c r="A24" s="18"/>
      <c r="B24" s="5" t="s">
        <v>13</v>
      </c>
      <c r="C24" t="s">
        <v>85</v>
      </c>
    </row>
    <row r="25" spans="1:8" ht="18" customHeight="1">
      <c r="A25" s="10" t="s">
        <v>20</v>
      </c>
      <c r="B25" s="6" t="s">
        <v>14</v>
      </c>
      <c r="C25" t="s">
        <v>85</v>
      </c>
    </row>
    <row r="26" spans="1:8" ht="18" customHeight="1">
      <c r="A26" s="10"/>
      <c r="B26" s="6" t="s">
        <v>15</v>
      </c>
      <c r="C26" t="s">
        <v>85</v>
      </c>
    </row>
    <row r="27" spans="1:8" ht="18" customHeight="1">
      <c r="A27" s="13" t="s">
        <v>17</v>
      </c>
      <c r="B27" s="2" t="s">
        <v>2</v>
      </c>
      <c r="C27" t="s">
        <v>86</v>
      </c>
    </row>
    <row r="28" spans="1:8" ht="18" customHeight="1">
      <c r="A28" s="13"/>
      <c r="B28" s="2" t="s">
        <v>3</v>
      </c>
      <c r="C28" t="s">
        <v>86</v>
      </c>
    </row>
    <row r="29" spans="1:8" ht="18" customHeight="1">
      <c r="A29" s="13"/>
      <c r="B29" s="2" t="s">
        <v>4</v>
      </c>
      <c r="C29" t="s">
        <v>86</v>
      </c>
    </row>
    <row r="30" spans="1:8" ht="18" customHeight="1">
      <c r="A30" s="13"/>
      <c r="B30" s="2" t="s">
        <v>5</v>
      </c>
      <c r="C30" t="s">
        <v>86</v>
      </c>
    </row>
    <row r="31" spans="1:8" ht="18" customHeight="1">
      <c r="A31" s="13"/>
      <c r="B31" s="2" t="s">
        <v>6</v>
      </c>
      <c r="C31" t="s">
        <v>86</v>
      </c>
    </row>
    <row r="32" spans="1:8" ht="18" customHeight="1">
      <c r="A32" s="17" t="s">
        <v>16</v>
      </c>
      <c r="B32" s="3" t="s">
        <v>7</v>
      </c>
      <c r="C32" t="s">
        <v>86</v>
      </c>
    </row>
    <row r="33" spans="1:8" ht="18" customHeight="1">
      <c r="A33" s="17"/>
      <c r="B33" s="3" t="s">
        <v>8</v>
      </c>
      <c r="C33" t="s">
        <v>86</v>
      </c>
    </row>
    <row r="34" spans="1:8" ht="18" customHeight="1">
      <c r="A34" s="17"/>
      <c r="B34" s="3" t="s">
        <v>9</v>
      </c>
      <c r="C34" t="s">
        <v>86</v>
      </c>
    </row>
    <row r="35" spans="1:8" ht="18" customHeight="1">
      <c r="A35" s="17"/>
      <c r="B35" s="3" t="s">
        <v>10</v>
      </c>
      <c r="C35" t="s">
        <v>86</v>
      </c>
    </row>
    <row r="38" spans="1:8" ht="20">
      <c r="B38" s="7" t="s">
        <v>25</v>
      </c>
    </row>
    <row r="39" spans="1:8">
      <c r="B39" s="11" t="s">
        <v>26</v>
      </c>
      <c r="C39" s="11"/>
      <c r="D39" s="11"/>
      <c r="E39" s="11"/>
      <c r="F39" s="11"/>
      <c r="G39" s="11"/>
      <c r="H39" s="11"/>
    </row>
    <row r="40" spans="1:8">
      <c r="B40" s="11"/>
      <c r="C40" s="11"/>
      <c r="D40" s="11"/>
      <c r="E40" s="11"/>
      <c r="F40" s="11"/>
      <c r="G40" s="11"/>
      <c r="H40" s="11"/>
    </row>
    <row r="41" spans="1:8">
      <c r="B41" s="11"/>
      <c r="C41" s="11"/>
      <c r="D41" s="11"/>
      <c r="E41" s="11"/>
      <c r="F41" s="11"/>
      <c r="G41" s="11"/>
      <c r="H41" s="11"/>
    </row>
    <row r="43" spans="1:8">
      <c r="B43" s="8" t="s">
        <v>27</v>
      </c>
      <c r="C43" t="s">
        <v>87</v>
      </c>
    </row>
    <row r="46" spans="1:8" ht="20">
      <c r="B46" s="7" t="s">
        <v>28</v>
      </c>
    </row>
    <row r="47" spans="1:8">
      <c r="B47" s="11" t="s">
        <v>29</v>
      </c>
      <c r="C47" s="11"/>
      <c r="D47" s="11"/>
      <c r="E47" s="11"/>
      <c r="F47" s="11"/>
      <c r="G47" s="11"/>
      <c r="H47" s="11"/>
    </row>
    <row r="48" spans="1:8">
      <c r="B48" s="11"/>
      <c r="C48" s="11"/>
      <c r="D48" s="11"/>
      <c r="E48" s="11"/>
      <c r="F48" s="11"/>
      <c r="G48" s="11"/>
      <c r="H48" s="11"/>
    </row>
    <row r="49" spans="1:8">
      <c r="B49" s="11"/>
      <c r="C49" s="11"/>
      <c r="D49" s="11"/>
      <c r="E49" s="11"/>
      <c r="F49" s="11"/>
      <c r="G49" s="11"/>
      <c r="H49" s="11"/>
    </row>
    <row r="50" spans="1:8">
      <c r="A50" s="13" t="s">
        <v>17</v>
      </c>
      <c r="B50" s="2" t="s">
        <v>2</v>
      </c>
      <c r="C50" t="s">
        <v>30</v>
      </c>
    </row>
    <row r="51" spans="1:8">
      <c r="A51" s="13"/>
      <c r="B51" s="2" t="s">
        <v>3</v>
      </c>
      <c r="C51" t="s">
        <v>30</v>
      </c>
    </row>
    <row r="52" spans="1:8">
      <c r="A52" s="13"/>
      <c r="B52" s="2" t="s">
        <v>4</v>
      </c>
      <c r="C52" t="s">
        <v>30</v>
      </c>
    </row>
    <row r="53" spans="1:8">
      <c r="A53" s="13"/>
      <c r="B53" s="2" t="s">
        <v>5</v>
      </c>
      <c r="C53" t="s">
        <v>30</v>
      </c>
    </row>
    <row r="54" spans="1:8">
      <c r="A54" s="13"/>
      <c r="B54" s="2" t="s">
        <v>6</v>
      </c>
      <c r="C54" t="s">
        <v>30</v>
      </c>
    </row>
  </sheetData>
  <mergeCells count="15">
    <mergeCell ref="B3:H5"/>
    <mergeCell ref="C7:G7"/>
    <mergeCell ref="H7:K7"/>
    <mergeCell ref="A9:A10"/>
    <mergeCell ref="A11:A12"/>
    <mergeCell ref="A13:A14"/>
    <mergeCell ref="B39:H41"/>
    <mergeCell ref="B47:H49"/>
    <mergeCell ref="A50:A54"/>
    <mergeCell ref="B17:H19"/>
    <mergeCell ref="A21:A22"/>
    <mergeCell ref="A23:A24"/>
    <mergeCell ref="A25:A26"/>
    <mergeCell ref="A27:A31"/>
    <mergeCell ref="A32:A35"/>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Mine Instance Data</vt:lpstr>
      <vt:lpstr>Simulation Data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dc:creator>
  <cp:lastModifiedBy>Amanda</cp:lastModifiedBy>
  <dcterms:created xsi:type="dcterms:W3CDTF">2018-11-22T00:22:28Z</dcterms:created>
  <dcterms:modified xsi:type="dcterms:W3CDTF">2018-11-28T22:42:56Z</dcterms:modified>
</cp:coreProperties>
</file>